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Celkově dospělí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<sst xmlns="http://schemas.openxmlformats.org/spreadsheetml/2006/main" count="189" uniqueCount="110">
  <si>
    <t>Výsledky Háj třikrát jinak – 17. 5. 2015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</si>
  <si>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</si>
  <si>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</si>
  <si>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</si>
  <si>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</si>
  <si>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</si>
  <si>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</si>
  <si>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</si>
  <si>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</si>
  <si>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</si>
  <si>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</si>
  <si>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</si>
  <si>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</si>
  <si>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 xml:space="preserve">1 </t>
  </si>
  <si>
    <t>Čepek Robert</t>
  </si>
  <si>
    <t>PSK Olymp Praha</t>
  </si>
  <si>
    <t>B</t>
  </si>
  <si>
    <t>1.</t>
  </si>
  <si>
    <t xml:space="preserve">2 </t>
  </si>
  <si>
    <t>Soukup Petr</t>
  </si>
  <si>
    <t>Kovohutě Příbram</t>
  </si>
  <si>
    <t>C</t>
  </si>
  <si>
    <t xml:space="preserve">3 </t>
  </si>
  <si>
    <t>Štefec Michal</t>
  </si>
  <si>
    <t>Velká Hleďsebe</t>
  </si>
  <si>
    <t>A</t>
  </si>
  <si>
    <t xml:space="preserve">4 </t>
  </si>
  <si>
    <t>Novotný Jindřich</t>
  </si>
  <si>
    <t>LK Jasan Aš</t>
  </si>
  <si>
    <t>2.</t>
  </si>
  <si>
    <t xml:space="preserve">5 </t>
  </si>
  <si>
    <t>Novotný David</t>
  </si>
  <si>
    <t>3.</t>
  </si>
  <si>
    <t xml:space="preserve">6 </t>
  </si>
  <si>
    <t>Sztrapek Láďa</t>
  </si>
  <si>
    <t>Ašští Bajkeři</t>
  </si>
  <si>
    <t>4.</t>
  </si>
  <si>
    <t xml:space="preserve">7 </t>
  </si>
  <si>
    <t>Sušanka Jan</t>
  </si>
  <si>
    <t>Cheb</t>
  </si>
  <si>
    <t>5.</t>
  </si>
  <si>
    <t xml:space="preserve">8 </t>
  </si>
  <si>
    <t>Dobeš Radek</t>
  </si>
  <si>
    <t xml:space="preserve">9 </t>
  </si>
  <si>
    <t>Fischer Martin</t>
  </si>
  <si>
    <t xml:space="preserve">10 </t>
  </si>
  <si>
    <t>Jančík Petr</t>
  </si>
  <si>
    <t xml:space="preserve">11 </t>
  </si>
  <si>
    <t>Rolínek Stanislav</t>
  </si>
  <si>
    <t>6.</t>
  </si>
  <si>
    <t xml:space="preserve">12 </t>
  </si>
  <si>
    <t>Lučanová Barbora</t>
  </si>
  <si>
    <t>KČT Aš</t>
  </si>
  <si>
    <t>E</t>
  </si>
  <si>
    <t xml:space="preserve">13 </t>
  </si>
  <si>
    <t>Plzák Milan</t>
  </si>
  <si>
    <t>Sokolov</t>
  </si>
  <si>
    <t>7.</t>
  </si>
  <si>
    <t xml:space="preserve">14 </t>
  </si>
  <si>
    <t>Kopriva Karol</t>
  </si>
  <si>
    <t>Badminton VK Aš</t>
  </si>
  <si>
    <t>8.</t>
  </si>
  <si>
    <t xml:space="preserve">15 </t>
  </si>
  <si>
    <t>Štecher Filip</t>
  </si>
  <si>
    <t>9.</t>
  </si>
  <si>
    <t xml:space="preserve">16 </t>
  </si>
  <si>
    <t>Fronková Vendula</t>
  </si>
  <si>
    <t>AC Domažlice</t>
  </si>
  <si>
    <t xml:space="preserve">17 </t>
  </si>
  <si>
    <t>Santo Pavel</t>
  </si>
  <si>
    <t>10.</t>
  </si>
  <si>
    <t xml:space="preserve">18 </t>
  </si>
  <si>
    <t>Křížek Filip</t>
  </si>
  <si>
    <t>11.</t>
  </si>
  <si>
    <t xml:space="preserve">19 </t>
  </si>
  <si>
    <t>Rychlíková Anna</t>
  </si>
  <si>
    <t xml:space="preserve">20 </t>
  </si>
  <si>
    <t>Rychlíková Marie</t>
  </si>
  <si>
    <t>21 – 22</t>
  </si>
  <si>
    <t>Kločáková Sára</t>
  </si>
  <si>
    <t>Mahner Robert</t>
  </si>
  <si>
    <t>Aš</t>
  </si>
  <si>
    <t>12.</t>
  </si>
  <si>
    <t xml:space="preserve">23 </t>
  </si>
  <si>
    <t>Černý Jan</t>
  </si>
  <si>
    <t>13.</t>
  </si>
  <si>
    <t xml:space="preserve">24 </t>
  </si>
  <si>
    <t>Hannsmannová Lenka</t>
  </si>
  <si>
    <t>G</t>
  </si>
  <si>
    <t xml:space="preserve">25 </t>
  </si>
  <si>
    <t>Cipková Kateřina</t>
  </si>
  <si>
    <t xml:space="preserve">26 </t>
  </si>
  <si>
    <t>Novotný Jozef</t>
  </si>
  <si>
    <t>Křenovy</t>
  </si>
  <si>
    <t xml:space="preserve">27 </t>
  </si>
  <si>
    <t>Jindráková Nikola</t>
  </si>
  <si>
    <t xml:space="preserve">28 </t>
  </si>
  <si>
    <t>Sluková Veronika</t>
  </si>
  <si>
    <t xml:space="preserve">29 </t>
  </si>
  <si>
    <t>Pelcová Tereza</t>
  </si>
  <si>
    <t>Hron Petr</t>
  </si>
  <si>
    <t>DNF</t>
  </si>
  <si>
    <t>Walchetsederová Linda</t>
  </si>
  <si>
    <t>DNS</t>
  </si>
  <si>
    <t xml:space="preserve">Výsledky  běh A </t>
  </si>
  <si>
    <t>čas cíl</t>
  </si>
  <si>
    <t>Výsledky  běh B – Háj třikrát jinak – 17. 5. 2015</t>
  </si>
  <si>
    <t>čas start</t>
  </si>
  <si>
    <t>Výsl.čas</t>
  </si>
  <si>
    <t>Výsledky  běh C – Háj třikrát jinak – 17. 5. 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</si>
</sst>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9" fillId="17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1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left"/>
    </xf>
    <xf numFmtId="166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0" xfId="0" applyBorder="1" applyAlignment="1">
      <alignment horizontal="center"/>
    </xf>
    <xf numFmtId="164" fontId="18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M31" sqref="M31"/>
    </sheetView>
  </sheetViews>
  <sheetFormatPr defaultColWidth="12.57421875" defaultRowHeight="12.75"/>
  <cols>
    <col min="1" max="1" width="10.7109375" style="1" customWidth="1"/>
    <col min="2" max="2" width="9.421875" style="2" customWidth="1"/>
    <col min="3" max="3" width="22.00390625" style="0" customWidth="1"/>
    <col min="4" max="4" width="22.8515625" style="3" customWidth="1"/>
    <col min="5" max="5" width="8.57421875" style="2" customWidth="1"/>
    <col min="6" max="6" width="9.421875" style="4" customWidth="1"/>
    <col min="7" max="9" width="11.57421875" style="2" customWidth="1"/>
    <col min="10" max="10" width="10.57421875" style="5" customWidth="1"/>
    <col min="11" max="11" width="11.57421875" style="5" customWidth="1"/>
    <col min="12" max="12" width="11.00390625" style="6" customWidth="1"/>
    <col min="13" max="16384" width="11.57421875" style="0" customWidth="1"/>
  </cols>
  <sheetData>
    <row r="1" spans="1:12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6" s="14" customFormat="1" ht="12.75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2" t="s">
        <v>11</v>
      </c>
      <c r="L2" s="13" t="s">
        <v>12</v>
      </c>
      <c r="IV2"/>
    </row>
    <row r="3" spans="1:12" ht="12.75">
      <c r="A3" s="15" t="s">
        <v>13</v>
      </c>
      <c r="B3" s="16">
        <v>121</v>
      </c>
      <c r="C3" s="17" t="s">
        <v>14</v>
      </c>
      <c r="D3" s="18" t="s">
        <v>15</v>
      </c>
      <c r="E3" s="16">
        <v>1968</v>
      </c>
      <c r="F3" s="16" t="s">
        <v>16</v>
      </c>
      <c r="G3" s="19">
        <f>A!B22</f>
        <v>0.0031365740740740737</v>
      </c>
      <c r="H3" s="19">
        <f>B!D22</f>
        <v>0.0033449074074074076</v>
      </c>
      <c r="I3" s="19">
        <f>C!D22</f>
        <v>0.00027777777777777783</v>
      </c>
      <c r="J3" s="19">
        <v>0.0001273148148148148</v>
      </c>
      <c r="K3" s="19">
        <f>G3+H3+I3-J3</f>
        <v>0.006631944444444445</v>
      </c>
      <c r="L3" s="20" t="s">
        <v>17</v>
      </c>
    </row>
    <row r="4" spans="1:12" ht="12.75">
      <c r="A4" s="15" t="s">
        <v>18</v>
      </c>
      <c r="B4" s="16">
        <v>108</v>
      </c>
      <c r="C4" s="18" t="s">
        <v>19</v>
      </c>
      <c r="D4" s="18" t="s">
        <v>20</v>
      </c>
      <c r="E4" s="21">
        <v>1965</v>
      </c>
      <c r="F4" s="16" t="s">
        <v>21</v>
      </c>
      <c r="G4" s="19">
        <f>A!B10</f>
        <v>0.003298611111111111</v>
      </c>
      <c r="H4" s="19">
        <f>B!D10</f>
        <v>0.003333333333333333</v>
      </c>
      <c r="I4" s="19">
        <f>C!D10</f>
        <v>0.00033564814814814807</v>
      </c>
      <c r="J4" s="19">
        <v>8.101851851851852E-05</v>
      </c>
      <c r="K4" s="19">
        <f>G4+H4+I4-J4</f>
        <v>0.006886574074074074</v>
      </c>
      <c r="L4" s="20" t="s">
        <v>17</v>
      </c>
    </row>
    <row r="5" spans="1:12" ht="12.75">
      <c r="A5" s="15" t="s">
        <v>22</v>
      </c>
      <c r="B5" s="16">
        <v>122</v>
      </c>
      <c r="C5" s="18" t="s">
        <v>23</v>
      </c>
      <c r="D5" s="18" t="s">
        <v>24</v>
      </c>
      <c r="E5" s="21">
        <v>1986</v>
      </c>
      <c r="F5" s="16" t="s">
        <v>25</v>
      </c>
      <c r="G5" s="19">
        <f>A!B23</f>
        <v>0.0032870370370370367</v>
      </c>
      <c r="H5" s="19">
        <f>B!D23</f>
        <v>-0.9964583333333334</v>
      </c>
      <c r="I5" s="19">
        <f>C!D23</f>
        <v>0.00030092592592592584</v>
      </c>
      <c r="J5" s="19">
        <v>5.7870370370370366E-05</v>
      </c>
      <c r="K5" s="19">
        <f>G5+H5+I5-J5</f>
        <v>-0.9929282407407409</v>
      </c>
      <c r="L5" s="20" t="s">
        <v>17</v>
      </c>
    </row>
    <row r="6" spans="1:12" ht="12.75">
      <c r="A6" s="15" t="s">
        <v>26</v>
      </c>
      <c r="B6" s="16">
        <v>125</v>
      </c>
      <c r="C6" s="17" t="s">
        <v>27</v>
      </c>
      <c r="D6" s="18" t="s">
        <v>28</v>
      </c>
      <c r="E6" s="16">
        <v>2002</v>
      </c>
      <c r="F6" s="16" t="s">
        <v>25</v>
      </c>
      <c r="G6" s="19">
        <f>A!B26</f>
        <v>0.0034143518518518516</v>
      </c>
      <c r="H6" s="19">
        <f>B!D26</f>
        <v>0.003749999999999999</v>
      </c>
      <c r="I6" s="19">
        <f>C!D26</f>
        <v>0.00034722222222222186</v>
      </c>
      <c r="J6" s="19"/>
      <c r="K6" s="19">
        <f>G6+H6+I6-J6</f>
        <v>0.007511574074074072</v>
      </c>
      <c r="L6" s="20" t="s">
        <v>29</v>
      </c>
    </row>
    <row r="7" spans="1:12" ht="12.75">
      <c r="A7" s="15" t="s">
        <v>30</v>
      </c>
      <c r="B7" s="16">
        <v>124</v>
      </c>
      <c r="C7" s="22" t="s">
        <v>31</v>
      </c>
      <c r="D7" s="23" t="s">
        <v>28</v>
      </c>
      <c r="E7" s="2">
        <v>2002</v>
      </c>
      <c r="F7" s="16" t="s">
        <v>25</v>
      </c>
      <c r="G7" s="19">
        <f>A!B25</f>
        <v>0.00349537037037037</v>
      </c>
      <c r="H7" s="19">
        <f>B!D25</f>
        <v>-0.9962152777777777</v>
      </c>
      <c r="I7" s="19">
        <f>C!D25</f>
        <v>0.0003472222222222227</v>
      </c>
      <c r="J7" s="19"/>
      <c r="K7" s="19">
        <f>G7+H7+I7-J7</f>
        <v>-0.9923726851851851</v>
      </c>
      <c r="L7" s="20" t="s">
        <v>32</v>
      </c>
    </row>
    <row r="8" spans="1:12" ht="12.75">
      <c r="A8" s="15" t="s">
        <v>33</v>
      </c>
      <c r="B8" s="16">
        <v>132</v>
      </c>
      <c r="C8" s="17" t="s">
        <v>34</v>
      </c>
      <c r="D8" s="18" t="s">
        <v>35</v>
      </c>
      <c r="E8" s="16">
        <v>2000</v>
      </c>
      <c r="F8" s="16" t="s">
        <v>25</v>
      </c>
      <c r="G8" s="19">
        <f>A!B33</f>
        <v>0.0036574074074074074</v>
      </c>
      <c r="H8" s="19">
        <f>B!D33</f>
        <v>-0.99625</v>
      </c>
      <c r="I8" s="19">
        <f>C!D33</f>
        <v>0.0003819444444444443</v>
      </c>
      <c r="J8" s="19"/>
      <c r="K8" s="19">
        <f>G8+H8+I8-J8</f>
        <v>-0.9922106481481482</v>
      </c>
      <c r="L8" s="20" t="s">
        <v>36</v>
      </c>
    </row>
    <row r="9" spans="1:12" ht="12.75">
      <c r="A9" s="15" t="s">
        <v>37</v>
      </c>
      <c r="B9" s="16">
        <v>126</v>
      </c>
      <c r="C9" s="18" t="s">
        <v>38</v>
      </c>
      <c r="D9" s="18" t="s">
        <v>39</v>
      </c>
      <c r="E9" s="21">
        <v>1988</v>
      </c>
      <c r="F9" s="24" t="s">
        <v>25</v>
      </c>
      <c r="G9" s="19">
        <f>A!B27</f>
        <v>0.0037152777777777774</v>
      </c>
      <c r="H9" s="19">
        <f>B!D27</f>
        <v>-0.9958217592592592</v>
      </c>
      <c r="I9" s="19">
        <f>C!D27</f>
        <v>0.0002893518518518514</v>
      </c>
      <c r="J9" s="19">
        <v>2.3148148148148147E-05</v>
      </c>
      <c r="K9" s="19">
        <f>G9+H9+I9-J9</f>
        <v>-0.9918402777777777</v>
      </c>
      <c r="L9" s="20" t="s">
        <v>40</v>
      </c>
    </row>
    <row r="10" spans="1:12" ht="12.75">
      <c r="A10" s="15" t="s">
        <v>41</v>
      </c>
      <c r="B10" s="16">
        <v>128</v>
      </c>
      <c r="C10" s="18" t="s">
        <v>42</v>
      </c>
      <c r="D10" s="18" t="s">
        <v>35</v>
      </c>
      <c r="E10" s="21">
        <v>1973</v>
      </c>
      <c r="F10" s="16" t="s">
        <v>16</v>
      </c>
      <c r="G10" s="19">
        <f>A!B29</f>
        <v>0.0038657407407407403</v>
      </c>
      <c r="H10" s="19">
        <f>B!D29</f>
        <v>-0.9958912037037038</v>
      </c>
      <c r="I10" s="19">
        <f>C!D29</f>
        <v>0.0003587962962962963</v>
      </c>
      <c r="J10" s="19"/>
      <c r="K10" s="19">
        <f>G10+H10+I10-J10</f>
        <v>-0.9916666666666667</v>
      </c>
      <c r="L10" s="20" t="s">
        <v>29</v>
      </c>
    </row>
    <row r="11" spans="1:12" ht="12.75">
      <c r="A11" s="15" t="s">
        <v>43</v>
      </c>
      <c r="B11" s="16">
        <v>130</v>
      </c>
      <c r="C11" s="18" t="s">
        <v>44</v>
      </c>
      <c r="D11" s="18" t="s">
        <v>35</v>
      </c>
      <c r="E11" s="16">
        <v>1967</v>
      </c>
      <c r="F11" s="16" t="s">
        <v>16</v>
      </c>
      <c r="G11" s="19">
        <f>A!B31</f>
        <v>0.003923611111111111</v>
      </c>
      <c r="H11" s="19">
        <f>B!D31</f>
        <v>-0.9957986111111112</v>
      </c>
      <c r="I11" s="19">
        <f>C!D31</f>
        <v>0.0004282407407407412</v>
      </c>
      <c r="J11" s="19"/>
      <c r="K11" s="19">
        <f>G11+H11+I11-J11</f>
        <v>-0.9914467592592594</v>
      </c>
      <c r="L11" s="20" t="s">
        <v>32</v>
      </c>
    </row>
    <row r="12" spans="1:12" ht="12.75">
      <c r="A12" s="15" t="s">
        <v>45</v>
      </c>
      <c r="B12" s="16">
        <v>104</v>
      </c>
      <c r="C12" s="18" t="s">
        <v>46</v>
      </c>
      <c r="D12" s="18" t="s">
        <v>28</v>
      </c>
      <c r="E12" s="21">
        <v>1972</v>
      </c>
      <c r="F12" s="25" t="s">
        <v>16</v>
      </c>
      <c r="G12" s="19">
        <f>A!B6</f>
        <v>0.0038194444444444443</v>
      </c>
      <c r="H12" s="19">
        <f>B!D6</f>
        <v>0.003668981481481481</v>
      </c>
      <c r="I12" s="19">
        <f>C!D6</f>
        <v>0.00032407407407407406</v>
      </c>
      <c r="J12" s="19"/>
      <c r="K12" s="19">
        <f>G12+H12+I12-J12</f>
        <v>0.007812499999999999</v>
      </c>
      <c r="L12" s="20" t="s">
        <v>36</v>
      </c>
    </row>
    <row r="13" spans="1:12" ht="12.75">
      <c r="A13" s="15" t="s">
        <v>47</v>
      </c>
      <c r="B13" s="16">
        <v>109</v>
      </c>
      <c r="C13" s="18" t="s">
        <v>48</v>
      </c>
      <c r="D13" s="18"/>
      <c r="E13" s="16">
        <v>1989</v>
      </c>
      <c r="F13" s="16" t="s">
        <v>25</v>
      </c>
      <c r="G13" s="19">
        <f>A!B11</f>
        <v>0.0035532407407407405</v>
      </c>
      <c r="H13" s="19">
        <f>B!D11</f>
        <v>0.004189814814814815</v>
      </c>
      <c r="I13" s="19">
        <f>C!D11</f>
        <v>0.0002662037037037036</v>
      </c>
      <c r="J13" s="19">
        <v>5.7870370370370366E-05</v>
      </c>
      <c r="K13" s="19">
        <f>G13+H13+I13-J13</f>
        <v>0.00795138888888889</v>
      </c>
      <c r="L13" s="20" t="s">
        <v>49</v>
      </c>
    </row>
    <row r="14" spans="1:12" ht="12.75">
      <c r="A14" s="15" t="s">
        <v>50</v>
      </c>
      <c r="B14" s="16">
        <v>105</v>
      </c>
      <c r="C14" s="17" t="s">
        <v>51</v>
      </c>
      <c r="D14" s="18" t="s">
        <v>52</v>
      </c>
      <c r="E14" s="16">
        <v>2000</v>
      </c>
      <c r="F14" s="16" t="s">
        <v>53</v>
      </c>
      <c r="G14" s="19">
        <f>A!B7</f>
        <v>0.003761574074074074</v>
      </c>
      <c r="H14" s="19">
        <f>B!D7</f>
        <v>0.004097222222222222</v>
      </c>
      <c r="I14" s="19">
        <f>C!D7</f>
        <v>0.00030092592592592595</v>
      </c>
      <c r="J14" s="19"/>
      <c r="K14" s="19">
        <f>G14+H14+I14-J14</f>
        <v>0.008159722222222223</v>
      </c>
      <c r="L14" s="20" t="s">
        <v>17</v>
      </c>
    </row>
    <row r="15" spans="1:12" ht="12.75">
      <c r="A15" s="15" t="s">
        <v>54</v>
      </c>
      <c r="B15" s="16">
        <v>110</v>
      </c>
      <c r="C15" s="18" t="s">
        <v>55</v>
      </c>
      <c r="D15" s="18" t="s">
        <v>56</v>
      </c>
      <c r="E15" s="21">
        <v>1999</v>
      </c>
      <c r="F15" s="16" t="s">
        <v>25</v>
      </c>
      <c r="G15" s="19">
        <f>A!B12</f>
        <v>0.003645833333333333</v>
      </c>
      <c r="H15" s="19">
        <f>B!D12</f>
        <v>0.004340277777777778</v>
      </c>
      <c r="I15" s="19">
        <f>C!D12</f>
        <v>0.00033564814814814807</v>
      </c>
      <c r="J15" s="19"/>
      <c r="K15" s="19">
        <f>G15+H15+I15-J15</f>
        <v>0.008321759259259258</v>
      </c>
      <c r="L15" s="20" t="s">
        <v>57</v>
      </c>
    </row>
    <row r="16" spans="1:12" ht="12.75">
      <c r="A16" s="15" t="s">
        <v>58</v>
      </c>
      <c r="B16" s="16">
        <v>103</v>
      </c>
      <c r="C16" s="17" t="s">
        <v>59</v>
      </c>
      <c r="D16" s="18" t="s">
        <v>60</v>
      </c>
      <c r="E16" s="16">
        <v>1998</v>
      </c>
      <c r="F16" s="16" t="s">
        <v>25</v>
      </c>
      <c r="G16" s="19">
        <f>A!B5</f>
        <v>0.0038310185185185183</v>
      </c>
      <c r="H16" s="19">
        <f>B!D5</f>
        <v>0.004270833333333333</v>
      </c>
      <c r="I16" s="19">
        <f>C!D5</f>
        <v>0.0003472222222222221</v>
      </c>
      <c r="J16" s="19"/>
      <c r="K16" s="19">
        <f>G16+H16+I16-J16</f>
        <v>0.008449074074074074</v>
      </c>
      <c r="L16" s="20" t="s">
        <v>61</v>
      </c>
    </row>
    <row r="17" spans="1:12" ht="12.75">
      <c r="A17" s="15" t="s">
        <v>62</v>
      </c>
      <c r="B17" s="16">
        <v>123</v>
      </c>
      <c r="C17" s="26" t="s">
        <v>63</v>
      </c>
      <c r="D17" s="27" t="s">
        <v>28</v>
      </c>
      <c r="E17" s="16">
        <v>2003</v>
      </c>
      <c r="F17" s="16" t="s">
        <v>25</v>
      </c>
      <c r="G17" s="19">
        <f>A!B24</f>
        <v>0.0039004629629629628</v>
      </c>
      <c r="H17" s="19">
        <f>B!D24</f>
        <v>0.00412037037037037</v>
      </c>
      <c r="I17" s="19">
        <f>C!D24</f>
        <v>0.0004745370370370372</v>
      </c>
      <c r="J17" s="19"/>
      <c r="K17" s="19">
        <f>G17+H17+I17-J17</f>
        <v>0.00849537037037037</v>
      </c>
      <c r="L17" s="20" t="s">
        <v>64</v>
      </c>
    </row>
    <row r="18" spans="1:12" ht="12.75">
      <c r="A18" s="15" t="s">
        <v>65</v>
      </c>
      <c r="B18" s="16">
        <v>113</v>
      </c>
      <c r="C18" s="17" t="s">
        <v>66</v>
      </c>
      <c r="D18" s="18" t="s">
        <v>67</v>
      </c>
      <c r="E18" s="16">
        <v>1984</v>
      </c>
      <c r="F18" s="16" t="s">
        <v>53</v>
      </c>
      <c r="G18" s="19">
        <f>A!B14</f>
        <v>0.0038888888888888888</v>
      </c>
      <c r="H18" s="19">
        <f>B!D14</f>
        <v>0.004363425925925925</v>
      </c>
      <c r="I18" s="19">
        <f>C!D14</f>
        <v>0.0003587962962962963</v>
      </c>
      <c r="J18" s="19"/>
      <c r="K18" s="19">
        <f>G18+H18+I18-J18</f>
        <v>0.00861111111111111</v>
      </c>
      <c r="L18" s="20" t="s">
        <v>29</v>
      </c>
    </row>
    <row r="19" spans="1:12" ht="12.75">
      <c r="A19" s="15" t="s">
        <v>68</v>
      </c>
      <c r="B19" s="16">
        <v>127</v>
      </c>
      <c r="C19" s="17" t="s">
        <v>69</v>
      </c>
      <c r="D19" s="18" t="s">
        <v>39</v>
      </c>
      <c r="E19" s="16">
        <v>1988</v>
      </c>
      <c r="F19" s="16" t="s">
        <v>25</v>
      </c>
      <c r="G19" s="19">
        <f>A!B28</f>
        <v>0.003738425925925926</v>
      </c>
      <c r="H19" s="19">
        <f>B!D28</f>
        <v>0.004583333333333333</v>
      </c>
      <c r="I19" s="19">
        <f>C!D28</f>
        <v>0.00030092592592592584</v>
      </c>
      <c r="J19" s="19"/>
      <c r="K19" s="19">
        <f>G19+H19+I19-J19</f>
        <v>0.008622685185185185</v>
      </c>
      <c r="L19" s="20" t="s">
        <v>70</v>
      </c>
    </row>
    <row r="20" spans="1:12" ht="12.75">
      <c r="A20" s="15" t="s">
        <v>71</v>
      </c>
      <c r="B20" s="16">
        <v>107</v>
      </c>
      <c r="C20" s="18" t="s">
        <v>72</v>
      </c>
      <c r="D20" s="18" t="s">
        <v>52</v>
      </c>
      <c r="E20" s="16">
        <v>1978</v>
      </c>
      <c r="F20" s="16" t="s">
        <v>25</v>
      </c>
      <c r="G20" s="19">
        <f>A!B9</f>
        <v>0.0040625</v>
      </c>
      <c r="H20" s="19">
        <f>B!D9</f>
        <v>0.004270833333333333</v>
      </c>
      <c r="I20" s="19">
        <f>C!D9</f>
        <v>0.00032407407407407406</v>
      </c>
      <c r="J20" s="19"/>
      <c r="K20" s="19">
        <f>G20+H20+I20-J20</f>
        <v>0.008657407407407407</v>
      </c>
      <c r="L20" s="20" t="s">
        <v>73</v>
      </c>
    </row>
    <row r="21" spans="1:12" ht="12.75">
      <c r="A21" s="15" t="s">
        <v>74</v>
      </c>
      <c r="B21" s="16">
        <v>118</v>
      </c>
      <c r="C21" s="18" t="s">
        <v>75</v>
      </c>
      <c r="D21" s="18" t="s">
        <v>28</v>
      </c>
      <c r="E21" s="21">
        <v>2003</v>
      </c>
      <c r="F21" s="16" t="s">
        <v>53</v>
      </c>
      <c r="G21" s="19">
        <f>A!B19</f>
        <v>0.004097222222222222</v>
      </c>
      <c r="H21" s="19">
        <f>B!D19</f>
        <v>0.004340277777777778</v>
      </c>
      <c r="I21" s="19">
        <f>C!D19</f>
        <v>0.00037037037037036986</v>
      </c>
      <c r="J21" s="19"/>
      <c r="K21" s="19">
        <f>G21+H21+I21-J21</f>
        <v>0.00880787037037037</v>
      </c>
      <c r="L21" s="20" t="s">
        <v>32</v>
      </c>
    </row>
    <row r="22" spans="1:12" ht="12.75">
      <c r="A22" s="15" t="s">
        <v>76</v>
      </c>
      <c r="B22" s="16">
        <v>119</v>
      </c>
      <c r="C22" s="18" t="s">
        <v>77</v>
      </c>
      <c r="D22" s="18" t="s">
        <v>28</v>
      </c>
      <c r="E22" s="16">
        <v>2003</v>
      </c>
      <c r="F22" s="16" t="s">
        <v>53</v>
      </c>
      <c r="G22" s="19">
        <f>A!B20</f>
        <v>0.004236111111111111</v>
      </c>
      <c r="H22" s="19">
        <f>B!D20</f>
        <v>0.0045601851851851845</v>
      </c>
      <c r="I22" s="19">
        <f>C!D20</f>
        <v>0.0004050925925925923</v>
      </c>
      <c r="J22" s="19"/>
      <c r="K22" s="19">
        <f>G22+H22+I22-J22</f>
        <v>0.009201388888888887</v>
      </c>
      <c r="L22" s="20" t="s">
        <v>36</v>
      </c>
    </row>
    <row r="23" spans="1:12" ht="12.75">
      <c r="A23" s="15" t="s">
        <v>78</v>
      </c>
      <c r="B23" s="16">
        <v>117</v>
      </c>
      <c r="C23" s="18" t="s">
        <v>79</v>
      </c>
      <c r="D23" s="18" t="s">
        <v>28</v>
      </c>
      <c r="E23" s="28">
        <v>2003</v>
      </c>
      <c r="F23" s="16" t="s">
        <v>53</v>
      </c>
      <c r="G23" s="19">
        <f>A!B18</f>
        <v>0.004363425925925926</v>
      </c>
      <c r="H23" s="19">
        <f>B!D18</f>
        <v>0.0045138888888888885</v>
      </c>
      <c r="I23" s="19">
        <f>C!D18</f>
        <v>0.0003356481481481483</v>
      </c>
      <c r="J23" s="19"/>
      <c r="K23" s="19">
        <f>G23+H23+I23-J23</f>
        <v>0.009212962962962961</v>
      </c>
      <c r="L23" s="20" t="s">
        <v>40</v>
      </c>
    </row>
    <row r="24" spans="1:12" ht="12.75">
      <c r="A24" s="15" t="s">
        <v>78</v>
      </c>
      <c r="B24" s="16">
        <v>102</v>
      </c>
      <c r="C24" s="17" t="s">
        <v>80</v>
      </c>
      <c r="D24" s="18" t="s">
        <v>81</v>
      </c>
      <c r="E24" s="16">
        <v>1974</v>
      </c>
      <c r="F24" s="16" t="s">
        <v>25</v>
      </c>
      <c r="G24" s="19">
        <f>A!B4</f>
        <v>0.004224537037037037</v>
      </c>
      <c r="H24" s="19">
        <f>B!D4</f>
        <v>0.004583333333333333</v>
      </c>
      <c r="I24" s="19">
        <f>C!D4</f>
        <v>0.0004050925925925926</v>
      </c>
      <c r="J24" s="19"/>
      <c r="K24" s="19">
        <f>G24+H24+I24-J24</f>
        <v>0.009212962962962963</v>
      </c>
      <c r="L24" s="20" t="s">
        <v>82</v>
      </c>
    </row>
    <row r="25" spans="1:12" ht="12.75">
      <c r="A25" s="15" t="s">
        <v>83</v>
      </c>
      <c r="B25" s="16">
        <v>129</v>
      </c>
      <c r="C25" s="18" t="s">
        <v>84</v>
      </c>
      <c r="D25" s="18" t="s">
        <v>52</v>
      </c>
      <c r="E25" s="16">
        <v>2001</v>
      </c>
      <c r="F25" s="16" t="s">
        <v>25</v>
      </c>
      <c r="G25" s="19">
        <f>A!B30</f>
        <v>0.004479166666666666</v>
      </c>
      <c r="H25" s="19">
        <f>B!D30</f>
        <v>0.004722222222222221</v>
      </c>
      <c r="I25" s="19">
        <f>C!D30</f>
        <v>0.0004282407407407403</v>
      </c>
      <c r="J25" s="19"/>
      <c r="K25" s="19">
        <f>G25+H25+I25-J25</f>
        <v>0.009629629629629627</v>
      </c>
      <c r="L25" s="20" t="s">
        <v>85</v>
      </c>
    </row>
    <row r="26" spans="1:12" ht="12.75">
      <c r="A26" s="15" t="s">
        <v>86</v>
      </c>
      <c r="B26" s="16">
        <v>131</v>
      </c>
      <c r="C26" s="18" t="s">
        <v>87</v>
      </c>
      <c r="D26" s="18" t="s">
        <v>81</v>
      </c>
      <c r="E26" s="16">
        <v>1970</v>
      </c>
      <c r="F26" s="16" t="s">
        <v>88</v>
      </c>
      <c r="G26" s="19">
        <f>A!B32</f>
        <v>0.0045138888888888885</v>
      </c>
      <c r="H26" s="19">
        <f>B!D32</f>
        <v>0.004953703703703704</v>
      </c>
      <c r="I26" s="19">
        <f>C!D32</f>
        <v>0.00048611111111111077</v>
      </c>
      <c r="J26" s="19"/>
      <c r="K26" s="19">
        <f>G26+H26+I26-J26</f>
        <v>0.009953703703703704</v>
      </c>
      <c r="L26" s="20" t="s">
        <v>17</v>
      </c>
    </row>
    <row r="27" spans="1:12" ht="12.75">
      <c r="A27" s="15" t="s">
        <v>89</v>
      </c>
      <c r="B27" s="16">
        <v>115</v>
      </c>
      <c r="C27" s="18" t="s">
        <v>90</v>
      </c>
      <c r="D27" s="18" t="s">
        <v>28</v>
      </c>
      <c r="E27" s="16">
        <v>2004</v>
      </c>
      <c r="F27" s="16" t="s">
        <v>53</v>
      </c>
      <c r="G27" s="19">
        <f>A!B16</f>
        <v>0.005150462962962963</v>
      </c>
      <c r="H27" s="19">
        <f>B!D16</f>
        <v>0.004849537037037037</v>
      </c>
      <c r="I27" s="19">
        <f>C!D16</f>
        <v>0.0005324074074074072</v>
      </c>
      <c r="J27" s="19"/>
      <c r="K27" s="19">
        <f>G27+H27+I27-J27</f>
        <v>0.010532407407407405</v>
      </c>
      <c r="L27" s="20" t="s">
        <v>49</v>
      </c>
    </row>
    <row r="28" spans="1:12" ht="12.75">
      <c r="A28" s="15" t="s">
        <v>91</v>
      </c>
      <c r="B28" s="16">
        <v>114</v>
      </c>
      <c r="C28" s="18" t="s">
        <v>92</v>
      </c>
      <c r="D28" s="18" t="s">
        <v>93</v>
      </c>
      <c r="E28" s="16">
        <v>1959</v>
      </c>
      <c r="F28" s="16" t="s">
        <v>21</v>
      </c>
      <c r="G28" s="19">
        <f>A!B15</f>
        <v>0.00494212962962963</v>
      </c>
      <c r="H28" s="19">
        <f>B!D15</f>
        <v>0.005231481481481481</v>
      </c>
      <c r="I28" s="19">
        <f>C!D15</f>
        <v>0.00043981481481481476</v>
      </c>
      <c r="J28" s="19"/>
      <c r="K28" s="19">
        <f>G28+H28+I28-J28</f>
        <v>0.010613425925925925</v>
      </c>
      <c r="L28" s="20" t="s">
        <v>29</v>
      </c>
    </row>
    <row r="29" spans="1:12" ht="12.75">
      <c r="A29" s="15" t="s">
        <v>94</v>
      </c>
      <c r="B29" s="16">
        <v>120</v>
      </c>
      <c r="C29" s="18" t="s">
        <v>95</v>
      </c>
      <c r="D29" s="18" t="s">
        <v>28</v>
      </c>
      <c r="E29" s="21">
        <v>2004</v>
      </c>
      <c r="F29" s="16" t="s">
        <v>53</v>
      </c>
      <c r="G29" s="19">
        <f>A!B21</f>
        <v>0.005150462962962963</v>
      </c>
      <c r="H29" s="19">
        <f>B!D21</f>
        <v>-0.9947569444444445</v>
      </c>
      <c r="I29" s="19">
        <f>C!D21</f>
        <v>0.00048611111111111164</v>
      </c>
      <c r="J29" s="19"/>
      <c r="K29" s="19">
        <f>G29+H29+I29-J29</f>
        <v>-0.9891203703703705</v>
      </c>
      <c r="L29" s="20" t="s">
        <v>57</v>
      </c>
    </row>
    <row r="30" spans="1:12" ht="12.75">
      <c r="A30" s="15" t="s">
        <v>96</v>
      </c>
      <c r="B30" s="16">
        <v>116</v>
      </c>
      <c r="C30" s="18" t="s">
        <v>97</v>
      </c>
      <c r="D30" s="18" t="s">
        <v>28</v>
      </c>
      <c r="E30" s="21">
        <v>2003</v>
      </c>
      <c r="F30" s="16" t="s">
        <v>53</v>
      </c>
      <c r="G30" s="19">
        <f>A!B17</f>
        <v>0.005162037037037037</v>
      </c>
      <c r="H30" s="19">
        <f>B!D17</f>
        <v>0.0053587962962962955</v>
      </c>
      <c r="I30" s="19">
        <f>C!D17</f>
        <v>0.00043981481481481476</v>
      </c>
      <c r="J30" s="19"/>
      <c r="K30" s="19">
        <f>G30+H30+I30-J30</f>
        <v>0.010960648148148148</v>
      </c>
      <c r="L30" s="20" t="s">
        <v>61</v>
      </c>
    </row>
    <row r="31" spans="1:12" ht="12.75">
      <c r="A31" s="15" t="s">
        <v>98</v>
      </c>
      <c r="B31" s="16">
        <v>106</v>
      </c>
      <c r="C31" s="18" t="s">
        <v>99</v>
      </c>
      <c r="D31" s="18" t="s">
        <v>52</v>
      </c>
      <c r="E31" s="21">
        <v>1998</v>
      </c>
      <c r="F31" s="16" t="s">
        <v>53</v>
      </c>
      <c r="G31" s="19">
        <f>A!B8</f>
        <v>0.004976851851851851</v>
      </c>
      <c r="H31" s="19">
        <f>B!D8</f>
        <v>0.005636574074074073</v>
      </c>
      <c r="I31" s="19">
        <f>C!D8</f>
        <v>0.000451388888888889</v>
      </c>
      <c r="J31" s="19"/>
      <c r="K31" s="19">
        <f>G31+H31+I31-J31</f>
        <v>0.011064814814814814</v>
      </c>
      <c r="L31" s="20" t="s">
        <v>64</v>
      </c>
    </row>
    <row r="32" spans="1:12" ht="12.75">
      <c r="A32" s="15">
        <v>30</v>
      </c>
      <c r="B32" s="16">
        <v>101</v>
      </c>
      <c r="C32" s="18" t="s">
        <v>100</v>
      </c>
      <c r="D32" s="18" t="s">
        <v>56</v>
      </c>
      <c r="E32" s="21">
        <v>1990</v>
      </c>
      <c r="F32" s="16" t="s">
        <v>25</v>
      </c>
      <c r="G32" s="19">
        <f>A!B3</f>
        <v>0.004108796296296296</v>
      </c>
      <c r="H32" s="19" t="s">
        <v>101</v>
      </c>
      <c r="I32" s="19" t="s">
        <v>101</v>
      </c>
      <c r="J32" s="19"/>
      <c r="K32" s="19" t="s">
        <v>101</v>
      </c>
      <c r="L32" s="20" t="s">
        <v>101</v>
      </c>
    </row>
    <row r="33" spans="1:12" ht="12.75">
      <c r="A33" s="15">
        <v>31</v>
      </c>
      <c r="B33" s="16">
        <v>112</v>
      </c>
      <c r="C33" s="17" t="s">
        <v>102</v>
      </c>
      <c r="D33" s="18" t="s">
        <v>28</v>
      </c>
      <c r="E33" s="16">
        <v>2004</v>
      </c>
      <c r="F33" s="16" t="s">
        <v>53</v>
      </c>
      <c r="G33" s="19">
        <f>A!B13</f>
        <v>0</v>
      </c>
      <c r="H33" s="19" t="str">
        <f>B!D13</f>
        <v>DNS</v>
      </c>
      <c r="I33" s="19" t="s">
        <v>103</v>
      </c>
      <c r="J33" s="19"/>
      <c r="K33" s="19" t="s">
        <v>103</v>
      </c>
      <c r="L33" s="20" t="s">
        <v>103</v>
      </c>
    </row>
  </sheetData>
  <sheetProtection/>
  <mergeCells count="1">
    <mergeCell ref="A1:L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3" sqref="A13"/>
    </sheetView>
  </sheetViews>
  <sheetFormatPr defaultColWidth="12.57421875" defaultRowHeight="12.75"/>
  <cols>
    <col min="1" max="1" width="9.421875" style="2" customWidth="1"/>
    <col min="2" max="2" width="11.57421875" style="2" customWidth="1"/>
    <col min="3" max="3" width="10.28125" style="6" customWidth="1"/>
    <col min="4" max="16384" width="11.57421875" style="0" customWidth="1"/>
  </cols>
  <sheetData>
    <row r="1" spans="1:3" ht="13.5">
      <c r="A1" s="29" t="s">
        <v>104</v>
      </c>
      <c r="B1" s="29"/>
      <c r="C1" s="29"/>
    </row>
    <row r="2" spans="1:256" s="14" customFormat="1" ht="12.75">
      <c r="A2" s="9" t="s">
        <v>2</v>
      </c>
      <c r="B2" s="9" t="s">
        <v>105</v>
      </c>
      <c r="C2" s="13" t="s">
        <v>1</v>
      </c>
      <c r="IN2"/>
      <c r="IO2"/>
      <c r="IP2"/>
      <c r="IQ2"/>
      <c r="IR2"/>
      <c r="IS2"/>
      <c r="IT2"/>
      <c r="IU2"/>
      <c r="IV2"/>
    </row>
    <row r="3" spans="1:3" ht="12.75">
      <c r="A3" s="16">
        <v>101</v>
      </c>
      <c r="B3" s="19">
        <v>0.004108796296296296</v>
      </c>
      <c r="C3" s="20"/>
    </row>
    <row r="4" spans="1:3" ht="12.75">
      <c r="A4" s="16">
        <v>102</v>
      </c>
      <c r="B4" s="19">
        <v>0.004224537037037037</v>
      </c>
      <c r="C4" s="20"/>
    </row>
    <row r="5" spans="1:3" ht="12.75">
      <c r="A5" s="16">
        <v>103</v>
      </c>
      <c r="B5" s="19">
        <v>0.0038310185185185183</v>
      </c>
      <c r="C5" s="20"/>
    </row>
    <row r="6" spans="1:3" ht="12.75">
      <c r="A6" s="16">
        <v>104</v>
      </c>
      <c r="B6" s="19">
        <v>0.0038194444444444443</v>
      </c>
      <c r="C6" s="20"/>
    </row>
    <row r="7" spans="1:3" ht="12.75">
      <c r="A7" s="16">
        <v>105</v>
      </c>
      <c r="B7" s="19">
        <v>0.003761574074074074</v>
      </c>
      <c r="C7" s="20"/>
    </row>
    <row r="8" spans="1:3" ht="12.75">
      <c r="A8" s="16">
        <v>106</v>
      </c>
      <c r="B8" s="19">
        <v>0.004976851851851851</v>
      </c>
      <c r="C8" s="20"/>
    </row>
    <row r="9" spans="1:3" ht="12.75">
      <c r="A9" s="16">
        <v>107</v>
      </c>
      <c r="B9" s="19">
        <v>0.0040625</v>
      </c>
      <c r="C9" s="20"/>
    </row>
    <row r="10" spans="1:3" ht="12.75">
      <c r="A10" s="16">
        <v>108</v>
      </c>
      <c r="B10" s="19">
        <v>0.003298611111111111</v>
      </c>
      <c r="C10" s="20"/>
    </row>
    <row r="11" spans="1:3" ht="12.75">
      <c r="A11" s="16">
        <v>109</v>
      </c>
      <c r="B11" s="19">
        <v>0.0035532407407407405</v>
      </c>
      <c r="C11" s="20"/>
    </row>
    <row r="12" spans="1:3" ht="12.75">
      <c r="A12" s="16">
        <v>110</v>
      </c>
      <c r="B12" s="19">
        <v>0.003645833333333333</v>
      </c>
      <c r="C12" s="20"/>
    </row>
    <row r="13" spans="1:3" ht="12.75">
      <c r="A13" s="16">
        <v>112</v>
      </c>
      <c r="B13" s="19">
        <v>0</v>
      </c>
      <c r="C13" s="20"/>
    </row>
    <row r="14" spans="1:3" ht="12.75">
      <c r="A14" s="16">
        <v>113</v>
      </c>
      <c r="B14" s="19">
        <v>0.0038888888888888888</v>
      </c>
      <c r="C14" s="20"/>
    </row>
    <row r="15" spans="1:3" ht="12.75">
      <c r="A15" s="16">
        <v>114</v>
      </c>
      <c r="B15" s="19">
        <v>0.00494212962962963</v>
      </c>
      <c r="C15" s="20"/>
    </row>
    <row r="16" spans="1:3" ht="12.75">
      <c r="A16" s="16">
        <v>115</v>
      </c>
      <c r="B16" s="19">
        <v>0.005150462962962963</v>
      </c>
      <c r="C16" s="20"/>
    </row>
    <row r="17" spans="1:3" ht="12.75">
      <c r="A17" s="16">
        <v>116</v>
      </c>
      <c r="B17" s="19">
        <v>0.005162037037037037</v>
      </c>
      <c r="C17" s="20"/>
    </row>
    <row r="18" spans="1:3" ht="12.75">
      <c r="A18" s="16">
        <v>117</v>
      </c>
      <c r="B18" s="19">
        <v>0.004363425925925926</v>
      </c>
      <c r="C18" s="20"/>
    </row>
    <row r="19" spans="1:3" ht="12.75">
      <c r="A19" s="16">
        <v>118</v>
      </c>
      <c r="B19" s="19">
        <v>0.004097222222222222</v>
      </c>
      <c r="C19" s="20"/>
    </row>
    <row r="20" spans="1:3" ht="12.75">
      <c r="A20" s="16">
        <v>119</v>
      </c>
      <c r="B20" s="19">
        <v>0.004236111111111111</v>
      </c>
      <c r="C20" s="20"/>
    </row>
    <row r="21" spans="1:3" ht="12.75">
      <c r="A21" s="16">
        <v>120</v>
      </c>
      <c r="B21" s="19">
        <v>0.005150462962962963</v>
      </c>
      <c r="C21" s="20"/>
    </row>
    <row r="22" spans="1:3" ht="12.75">
      <c r="A22" s="16">
        <v>121</v>
      </c>
      <c r="B22" s="19">
        <v>0.0031365740740740737</v>
      </c>
      <c r="C22" s="20"/>
    </row>
    <row r="23" spans="1:3" ht="12.75">
      <c r="A23" s="16">
        <v>122</v>
      </c>
      <c r="B23" s="19">
        <v>0.0032870370370370367</v>
      </c>
      <c r="C23" s="20"/>
    </row>
    <row r="24" spans="1:3" ht="12.75">
      <c r="A24" s="16">
        <v>123</v>
      </c>
      <c r="B24" s="19">
        <v>0.0039004629629629628</v>
      </c>
      <c r="C24" s="20"/>
    </row>
    <row r="25" spans="1:3" ht="12.75">
      <c r="A25" s="16">
        <v>124</v>
      </c>
      <c r="B25" s="19">
        <v>0.00349537037037037</v>
      </c>
      <c r="C25" s="20"/>
    </row>
    <row r="26" spans="1:3" ht="12.75">
      <c r="A26" s="16">
        <v>125</v>
      </c>
      <c r="B26" s="19">
        <v>0.0034143518518518516</v>
      </c>
      <c r="C26" s="20"/>
    </row>
    <row r="27" spans="1:3" ht="12.75">
      <c r="A27" s="16">
        <v>126</v>
      </c>
      <c r="B27" s="19">
        <v>0.0037152777777777774</v>
      </c>
      <c r="C27" s="20"/>
    </row>
    <row r="28" spans="1:3" ht="12.75">
      <c r="A28" s="16">
        <v>127</v>
      </c>
      <c r="B28" s="19">
        <v>0.003738425925925926</v>
      </c>
      <c r="C28" s="20"/>
    </row>
    <row r="29" spans="1:3" ht="12.75">
      <c r="A29" s="16">
        <v>128</v>
      </c>
      <c r="B29" s="19">
        <v>0.0038657407407407403</v>
      </c>
      <c r="C29" s="20"/>
    </row>
    <row r="30" spans="1:3" ht="12.75">
      <c r="A30" s="16">
        <v>129</v>
      </c>
      <c r="B30" s="19">
        <v>0.004479166666666666</v>
      </c>
      <c r="C30" s="20"/>
    </row>
    <row r="31" spans="1:3" ht="12.75">
      <c r="A31" s="16">
        <v>130</v>
      </c>
      <c r="B31" s="19">
        <v>0.003923611111111111</v>
      </c>
      <c r="C31" s="20"/>
    </row>
    <row r="32" spans="1:3" ht="12.75">
      <c r="A32" s="16">
        <v>131</v>
      </c>
      <c r="B32" s="19">
        <v>0.0045138888888888885</v>
      </c>
      <c r="C32" s="20"/>
    </row>
    <row r="33" spans="1:3" ht="12.75">
      <c r="A33" s="16">
        <v>132</v>
      </c>
      <c r="B33" s="19">
        <v>0.0036574074074074074</v>
      </c>
      <c r="C33" s="20"/>
    </row>
    <row r="34" spans="1:3" ht="12.75">
      <c r="A34" s="16">
        <v>133</v>
      </c>
      <c r="B34" s="19"/>
      <c r="C34" s="20"/>
    </row>
    <row r="35" spans="1:3" ht="12.75">
      <c r="A35" s="16">
        <v>134</v>
      </c>
      <c r="B35" s="19"/>
      <c r="C35" s="20"/>
    </row>
    <row r="36" spans="1:3" ht="12.75">
      <c r="A36" s="16">
        <v>135</v>
      </c>
      <c r="B36" s="19"/>
      <c r="C36" s="20"/>
    </row>
    <row r="37" spans="1:3" ht="12.75">
      <c r="A37" s="16">
        <v>136</v>
      </c>
      <c r="B37" s="19"/>
      <c r="C37" s="20"/>
    </row>
    <row r="38" spans="1:3" ht="12.75">
      <c r="A38" s="16">
        <v>137</v>
      </c>
      <c r="B38" s="19"/>
      <c r="C38" s="20"/>
    </row>
    <row r="39" spans="1:3" ht="12.75">
      <c r="A39" s="16">
        <v>138</v>
      </c>
      <c r="B39" s="19"/>
      <c r="C39" s="20"/>
    </row>
    <row r="40" spans="1:3" ht="12.75">
      <c r="A40" s="16">
        <v>139</v>
      </c>
      <c r="B40" s="19"/>
      <c r="C40" s="20"/>
    </row>
    <row r="41" spans="1:3" ht="12.75">
      <c r="A41" s="16">
        <v>140</v>
      </c>
      <c r="B41" s="19"/>
      <c r="C41" s="20"/>
    </row>
    <row r="42" spans="1:3" ht="12.75">
      <c r="A42" s="16">
        <v>141</v>
      </c>
      <c r="B42" s="19"/>
      <c r="C42" s="20"/>
    </row>
    <row r="43" spans="1:3" ht="12.75">
      <c r="A43" s="16">
        <v>142</v>
      </c>
      <c r="B43" s="19"/>
      <c r="C43" s="20"/>
    </row>
    <row r="44" spans="1:3" ht="12.75">
      <c r="A44" s="16">
        <v>143</v>
      </c>
      <c r="B44" s="19"/>
      <c r="C44" s="20"/>
    </row>
    <row r="45" spans="1:3" ht="12.75">
      <c r="A45" s="16">
        <v>144</v>
      </c>
      <c r="B45" s="19"/>
      <c r="C45" s="20"/>
    </row>
    <row r="46" spans="1:3" ht="12.75">
      <c r="A46" s="16">
        <v>145</v>
      </c>
      <c r="B46" s="19"/>
      <c r="C46" s="20"/>
    </row>
    <row r="47" spans="1:3" ht="12.75">
      <c r="A47" s="16">
        <v>146</v>
      </c>
      <c r="B47" s="19"/>
      <c r="C47" s="20"/>
    </row>
    <row r="48" spans="1:3" ht="12.75">
      <c r="A48" s="16">
        <v>147</v>
      </c>
      <c r="B48" s="19"/>
      <c r="C48" s="20"/>
    </row>
    <row r="49" spans="1:3" ht="12.75">
      <c r="A49" s="16">
        <v>148</v>
      </c>
      <c r="B49" s="19"/>
      <c r="C49" s="20"/>
    </row>
    <row r="50" spans="1:3" ht="12.75">
      <c r="A50" s="16">
        <v>149</v>
      </c>
      <c r="B50" s="19"/>
      <c r="C50" s="20"/>
    </row>
    <row r="51" spans="1:3" ht="12.75">
      <c r="A51" s="16">
        <v>150</v>
      </c>
      <c r="B51" s="19"/>
      <c r="C51" s="20"/>
    </row>
    <row r="52" spans="1:3" ht="12.75">
      <c r="A52" s="16"/>
      <c r="B52" s="19"/>
      <c r="C52" s="20"/>
    </row>
    <row r="53" spans="1:3" ht="12.75">
      <c r="A53" s="16"/>
      <c r="B53" s="19"/>
      <c r="C53" s="20"/>
    </row>
    <row r="54" spans="1:3" ht="12.75">
      <c r="A54" s="16"/>
      <c r="B54" s="19"/>
      <c r="C54" s="20"/>
    </row>
    <row r="55" spans="1:3" ht="12.75">
      <c r="A55" s="16"/>
      <c r="B55" s="19"/>
      <c r="C55" s="20"/>
    </row>
    <row r="56" spans="1:3" ht="12.75">
      <c r="A56" s="16"/>
      <c r="B56" s="19"/>
      <c r="C56" s="20"/>
    </row>
    <row r="57" spans="1:3" ht="12.75">
      <c r="A57" s="16"/>
      <c r="B57" s="19"/>
      <c r="C57" s="20"/>
    </row>
    <row r="58" spans="1:3" ht="12.75">
      <c r="A58" s="16"/>
      <c r="B58" s="19"/>
      <c r="C58" s="20"/>
    </row>
    <row r="59" spans="1:3" ht="12.75">
      <c r="A59" s="16"/>
      <c r="B59" s="19"/>
      <c r="C59" s="20"/>
    </row>
    <row r="60" spans="1:3" ht="12.75">
      <c r="A60" s="16"/>
      <c r="B60" s="19"/>
      <c r="C60" s="20"/>
    </row>
    <row r="61" spans="1:3" ht="12.75">
      <c r="A61" s="16"/>
      <c r="B61" s="19"/>
      <c r="C61" s="20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13" sqref="A13"/>
    </sheetView>
  </sheetViews>
  <sheetFormatPr defaultColWidth="12.57421875" defaultRowHeight="12.75"/>
  <cols>
    <col min="1" max="1" width="9.421875" style="2" customWidth="1"/>
    <col min="2" max="3" width="11.57421875" style="2" customWidth="1"/>
    <col min="4" max="4" width="11.57421875" style="5" customWidth="1"/>
    <col min="5" max="5" width="10.28125" style="6" customWidth="1"/>
    <col min="6" max="16384" width="11.57421875" style="0" customWidth="1"/>
  </cols>
  <sheetData>
    <row r="1" spans="1:5" ht="13.5">
      <c r="A1" s="29" t="s">
        <v>106</v>
      </c>
      <c r="B1" s="29"/>
      <c r="C1" s="29"/>
      <c r="D1" s="29"/>
      <c r="E1" s="29"/>
    </row>
    <row r="2" spans="1:256" s="14" customFormat="1" ht="12.75">
      <c r="A2" s="9" t="s">
        <v>2</v>
      </c>
      <c r="B2" s="9" t="s">
        <v>107</v>
      </c>
      <c r="C2" s="9" t="s">
        <v>105</v>
      </c>
      <c r="D2" s="12" t="s">
        <v>108</v>
      </c>
      <c r="E2" s="13" t="s">
        <v>1</v>
      </c>
      <c r="IP2"/>
      <c r="IQ2"/>
      <c r="IR2"/>
      <c r="IS2"/>
      <c r="IT2"/>
      <c r="IU2"/>
      <c r="IV2"/>
    </row>
    <row r="3" spans="1:5" ht="12.75">
      <c r="A3" s="16">
        <v>101</v>
      </c>
      <c r="B3" s="19">
        <v>0</v>
      </c>
      <c r="C3" s="19"/>
      <c r="D3" s="19">
        <f>C3-B3</f>
        <v>0</v>
      </c>
      <c r="E3" s="20"/>
    </row>
    <row r="4" spans="1:5" ht="12.75">
      <c r="A4" s="16">
        <v>102</v>
      </c>
      <c r="B4" s="19">
        <v>0</v>
      </c>
      <c r="C4" s="19">
        <v>0.004583333333333333</v>
      </c>
      <c r="D4" s="19">
        <f>C4-B4</f>
        <v>0.004583333333333333</v>
      </c>
      <c r="E4" s="20"/>
    </row>
    <row r="5" spans="1:5" ht="12.75">
      <c r="A5" s="16">
        <v>103</v>
      </c>
      <c r="B5" s="19">
        <v>0.0003472222222222222</v>
      </c>
      <c r="C5" s="19">
        <v>0.004618055555555555</v>
      </c>
      <c r="D5" s="19">
        <f>C5-B5</f>
        <v>0.004270833333333333</v>
      </c>
      <c r="E5" s="20"/>
    </row>
    <row r="6" spans="1:5" ht="12.75">
      <c r="A6" s="16">
        <v>104</v>
      </c>
      <c r="B6" s="19">
        <v>0.0003472222222222222</v>
      </c>
      <c r="C6" s="19">
        <v>0.004016203703703703</v>
      </c>
      <c r="D6" s="19">
        <f>C6-B6</f>
        <v>0.003668981481481481</v>
      </c>
      <c r="E6" s="20"/>
    </row>
    <row r="7" spans="1:5" ht="12.75">
      <c r="A7" s="16">
        <v>105</v>
      </c>
      <c r="B7" s="19">
        <v>0.0006944444444444444</v>
      </c>
      <c r="C7" s="19">
        <v>0.004791666666666666</v>
      </c>
      <c r="D7" s="19">
        <f>C7-B7</f>
        <v>0.004097222222222222</v>
      </c>
      <c r="E7" s="20"/>
    </row>
    <row r="8" spans="1:5" ht="12.75">
      <c r="A8" s="16">
        <v>106</v>
      </c>
      <c r="B8" s="19">
        <v>0.0006944444444444444</v>
      </c>
      <c r="C8" s="19">
        <v>0.006331018518518518</v>
      </c>
      <c r="D8" s="19">
        <f>C8-B8</f>
        <v>0.005636574074074073</v>
      </c>
      <c r="E8" s="20"/>
    </row>
    <row r="9" spans="1:5" ht="12.75">
      <c r="A9" s="16">
        <v>107</v>
      </c>
      <c r="B9" s="19">
        <v>0.0010416666666666667</v>
      </c>
      <c r="C9" s="19">
        <v>0.0053124999999999995</v>
      </c>
      <c r="D9" s="19">
        <f>C9-B9</f>
        <v>0.004270833333333333</v>
      </c>
      <c r="E9" s="20"/>
    </row>
    <row r="10" spans="1:5" ht="12.75">
      <c r="A10" s="16">
        <v>108</v>
      </c>
      <c r="B10" s="19">
        <v>0.0010416666666666667</v>
      </c>
      <c r="C10" s="19">
        <v>0.0043749999999999995</v>
      </c>
      <c r="D10" s="19">
        <f>C10-B10</f>
        <v>0.003333333333333333</v>
      </c>
      <c r="E10" s="20"/>
    </row>
    <row r="11" spans="1:5" ht="12.75">
      <c r="A11" s="16">
        <v>109</v>
      </c>
      <c r="B11" s="19">
        <v>0.0013888888888888887</v>
      </c>
      <c r="C11" s="19">
        <v>0.005578703703703704</v>
      </c>
      <c r="D11" s="19">
        <f>C11-B11</f>
        <v>0.004189814814814815</v>
      </c>
      <c r="E11" s="20"/>
    </row>
    <row r="12" spans="1:5" ht="12.75">
      <c r="A12" s="16">
        <v>110</v>
      </c>
      <c r="B12" s="19">
        <v>0.0013888888888888887</v>
      </c>
      <c r="C12" s="19">
        <v>0.005729166666666666</v>
      </c>
      <c r="D12" s="19">
        <f>C12-B12</f>
        <v>0.004340277777777778</v>
      </c>
      <c r="E12" s="20"/>
    </row>
    <row r="13" spans="1:5" ht="12.75">
      <c r="A13" s="16">
        <v>112</v>
      </c>
      <c r="B13" s="19">
        <v>0.001736111111111111</v>
      </c>
      <c r="C13" s="19"/>
      <c r="D13" s="19" t="s">
        <v>103</v>
      </c>
      <c r="E13" s="20"/>
    </row>
    <row r="14" spans="1:5" ht="12.75">
      <c r="A14" s="16">
        <v>113</v>
      </c>
      <c r="B14" s="19">
        <v>0.0020833333333333333</v>
      </c>
      <c r="C14" s="19">
        <v>0.006446759259259259</v>
      </c>
      <c r="D14" s="19">
        <f>C14-B14</f>
        <v>0.004363425925925925</v>
      </c>
      <c r="E14" s="20"/>
    </row>
    <row r="15" spans="1:5" ht="12.75">
      <c r="A15" s="16">
        <v>114</v>
      </c>
      <c r="B15" s="19">
        <v>0.0020833333333333333</v>
      </c>
      <c r="C15" s="19">
        <v>0.007314814814814815</v>
      </c>
      <c r="D15" s="19">
        <f>C15-B15</f>
        <v>0.005231481481481481</v>
      </c>
      <c r="E15" s="20"/>
    </row>
    <row r="16" spans="1:5" ht="12.75">
      <c r="A16" s="16">
        <v>115</v>
      </c>
      <c r="B16" s="19">
        <v>0.0024305555555555556</v>
      </c>
      <c r="C16" s="19">
        <v>0.007280092592592592</v>
      </c>
      <c r="D16" s="19">
        <f>C16-B16</f>
        <v>0.004849537037037037</v>
      </c>
      <c r="E16" s="20"/>
    </row>
    <row r="17" spans="1:5" ht="12.75">
      <c r="A17" s="16">
        <v>116</v>
      </c>
      <c r="B17" s="19">
        <v>0.0024305555555555556</v>
      </c>
      <c r="C17" s="19">
        <v>0.007789351851851851</v>
      </c>
      <c r="D17" s="19">
        <f>C17-B17</f>
        <v>0.0053587962962962955</v>
      </c>
      <c r="E17" s="20"/>
    </row>
    <row r="18" spans="1:5" ht="12.75">
      <c r="A18" s="16">
        <v>117</v>
      </c>
      <c r="B18" s="19">
        <v>0.0027777777777777775</v>
      </c>
      <c r="C18" s="19">
        <v>0.007291666666666666</v>
      </c>
      <c r="D18" s="19">
        <f>C18-B18</f>
        <v>0.0045138888888888885</v>
      </c>
      <c r="E18" s="20"/>
    </row>
    <row r="19" spans="1:5" ht="12.75">
      <c r="A19" s="16">
        <v>118</v>
      </c>
      <c r="B19" s="19">
        <v>0.0027777777777777775</v>
      </c>
      <c r="C19" s="19">
        <v>0.007118055555555555</v>
      </c>
      <c r="D19" s="19">
        <f>C19-B19</f>
        <v>0.004340277777777778</v>
      </c>
      <c r="E19" s="20"/>
    </row>
    <row r="20" spans="1:5" ht="12.75">
      <c r="A20" s="16">
        <v>119</v>
      </c>
      <c r="B20" s="19">
        <v>0.0031249999999999997</v>
      </c>
      <c r="C20" s="19">
        <v>0.007685185185185185</v>
      </c>
      <c r="D20" s="19">
        <f>C20-B20</f>
        <v>0.0045601851851851845</v>
      </c>
      <c r="E20" s="20"/>
    </row>
    <row r="21" spans="1:5" ht="12.75">
      <c r="A21" s="16">
        <v>120</v>
      </c>
      <c r="B21" s="19">
        <v>1.003125</v>
      </c>
      <c r="C21" s="19">
        <v>0.008368055555555556</v>
      </c>
      <c r="D21" s="19">
        <f>C21-B21</f>
        <v>-0.9947569444444445</v>
      </c>
      <c r="E21" s="20"/>
    </row>
    <row r="22" spans="1:5" ht="12.75">
      <c r="A22" s="16">
        <v>121</v>
      </c>
      <c r="B22" s="19">
        <v>0.003472222222222222</v>
      </c>
      <c r="C22" s="19">
        <v>0.00681712962962963</v>
      </c>
      <c r="D22" s="19">
        <f>C22-B22</f>
        <v>0.0033449074074074076</v>
      </c>
      <c r="E22" s="20"/>
    </row>
    <row r="23" spans="1:5" ht="12.75">
      <c r="A23" s="16">
        <v>122</v>
      </c>
      <c r="B23" s="19">
        <v>1.0034722222222223</v>
      </c>
      <c r="C23" s="19">
        <v>0.007013888888888889</v>
      </c>
      <c r="D23" s="19">
        <f>C23-B23</f>
        <v>-0.9964583333333334</v>
      </c>
      <c r="E23" s="20"/>
    </row>
    <row r="24" spans="1:5" ht="12.75">
      <c r="A24" s="16">
        <v>123</v>
      </c>
      <c r="B24" s="19">
        <v>0.0038194444444444443</v>
      </c>
      <c r="C24" s="19">
        <v>0.007939814814814814</v>
      </c>
      <c r="D24" s="19">
        <f>C24-B24</f>
        <v>0.00412037037037037</v>
      </c>
      <c r="E24" s="20"/>
    </row>
    <row r="25" spans="1:5" ht="12.75">
      <c r="A25" s="16">
        <v>124</v>
      </c>
      <c r="B25" s="19">
        <v>1.0038194444444444</v>
      </c>
      <c r="C25" s="19">
        <v>0.007604166666666666</v>
      </c>
      <c r="D25" s="19">
        <f>C25-B25</f>
        <v>-0.9962152777777777</v>
      </c>
      <c r="E25" s="20"/>
    </row>
    <row r="26" spans="1:5" ht="12.75">
      <c r="A26" s="16">
        <v>125</v>
      </c>
      <c r="B26" s="19">
        <v>0.004166666666666667</v>
      </c>
      <c r="C26" s="19">
        <v>0.007916666666666666</v>
      </c>
      <c r="D26" s="19">
        <f>C26-B26</f>
        <v>0.003749999999999999</v>
      </c>
      <c r="E26" s="20"/>
    </row>
    <row r="27" spans="1:5" ht="12.75">
      <c r="A27" s="16">
        <v>126</v>
      </c>
      <c r="B27" s="19">
        <v>1.0041666666666667</v>
      </c>
      <c r="C27" s="19">
        <v>0.008344907407407407</v>
      </c>
      <c r="D27" s="19">
        <f>C27-B27</f>
        <v>-0.9958217592592592</v>
      </c>
      <c r="E27" s="20"/>
    </row>
    <row r="28" spans="1:5" ht="12.75">
      <c r="A28" s="16">
        <v>127</v>
      </c>
      <c r="B28" s="19">
        <v>0.0045138888888888885</v>
      </c>
      <c r="C28" s="19">
        <v>0.009097222222222222</v>
      </c>
      <c r="D28" s="19">
        <f>C28-B28</f>
        <v>0.004583333333333333</v>
      </c>
      <c r="E28" s="20"/>
    </row>
    <row r="29" spans="1:5" ht="12.75">
      <c r="A29" s="16">
        <v>128</v>
      </c>
      <c r="B29" s="19">
        <v>1.004513888888889</v>
      </c>
      <c r="C29" s="19">
        <v>0.008622685185185185</v>
      </c>
      <c r="D29" s="19">
        <f>C29-B29</f>
        <v>-0.9958912037037038</v>
      </c>
      <c r="E29" s="20"/>
    </row>
    <row r="30" spans="1:5" ht="12.75">
      <c r="A30" s="16">
        <v>129</v>
      </c>
      <c r="B30" s="19">
        <v>0.004861111111111111</v>
      </c>
      <c r="C30" s="19">
        <v>0.009583333333333333</v>
      </c>
      <c r="D30" s="19">
        <f>C30-B30</f>
        <v>0.004722222222222221</v>
      </c>
      <c r="E30" s="20"/>
    </row>
    <row r="31" spans="1:5" ht="12.75">
      <c r="A31" s="16">
        <v>130</v>
      </c>
      <c r="B31" s="19">
        <v>1.0048611111111112</v>
      </c>
      <c r="C31" s="19">
        <v>0.0090625</v>
      </c>
      <c r="D31" s="19">
        <f>C31-B31</f>
        <v>-0.9957986111111112</v>
      </c>
      <c r="E31" s="20"/>
    </row>
    <row r="32" spans="1:5" ht="12.75">
      <c r="A32" s="16">
        <v>131</v>
      </c>
      <c r="B32" s="19">
        <v>0.005208333333333333</v>
      </c>
      <c r="C32" s="19">
        <v>0.010162037037037037</v>
      </c>
      <c r="D32" s="19">
        <f>C32-B32</f>
        <v>0.004953703703703704</v>
      </c>
      <c r="E32" s="20"/>
    </row>
    <row r="33" spans="1:5" ht="12.75">
      <c r="A33" s="16">
        <v>132</v>
      </c>
      <c r="B33" s="19">
        <v>1.0052083333333333</v>
      </c>
      <c r="C33" s="19">
        <v>0.008958333333333332</v>
      </c>
      <c r="D33" s="19">
        <f>C33-B33</f>
        <v>-0.99625</v>
      </c>
      <c r="E33" s="20"/>
    </row>
    <row r="34" spans="1:5" ht="12.75">
      <c r="A34" s="16">
        <v>133</v>
      </c>
      <c r="B34" s="19">
        <v>0.005555555555555555</v>
      </c>
      <c r="C34" s="19"/>
      <c r="D34" s="19">
        <f>C34-B34</f>
        <v>-0.005555555555555555</v>
      </c>
      <c r="E34" s="20"/>
    </row>
    <row r="35" spans="1:5" ht="12.75">
      <c r="A35" s="16">
        <v>134</v>
      </c>
      <c r="B35" s="19">
        <v>0.005555555555555555</v>
      </c>
      <c r="C35" s="28"/>
      <c r="D35" s="19">
        <f>C35-B35</f>
        <v>-0.005555555555555555</v>
      </c>
      <c r="E35" s="30"/>
    </row>
    <row r="36" spans="1:5" ht="12.75">
      <c r="A36" s="16">
        <v>135</v>
      </c>
      <c r="B36" s="19">
        <v>0.005902777777777778</v>
      </c>
      <c r="C36" s="28"/>
      <c r="D36" s="19">
        <f>C36-B36</f>
        <v>-0.005902777777777778</v>
      </c>
      <c r="E36" s="30"/>
    </row>
    <row r="37" spans="1:5" ht="12.75">
      <c r="A37" s="16">
        <v>136</v>
      </c>
      <c r="B37" s="19">
        <v>0.005902777777777778</v>
      </c>
      <c r="C37" s="28"/>
      <c r="D37" s="19">
        <f>C37-B37</f>
        <v>-0.005902777777777778</v>
      </c>
      <c r="E37" s="30"/>
    </row>
    <row r="38" spans="1:5" ht="12.75">
      <c r="A38" s="16">
        <v>137</v>
      </c>
      <c r="B38" s="19">
        <v>0.0062499999999999995</v>
      </c>
      <c r="C38" s="28"/>
      <c r="D38" s="19">
        <f>C38-B38</f>
        <v>-0.0062499999999999995</v>
      </c>
      <c r="E38" s="30"/>
    </row>
    <row r="39" spans="1:5" ht="12.75">
      <c r="A39" s="16">
        <v>138</v>
      </c>
      <c r="B39" s="19">
        <v>0.0062499999999999995</v>
      </c>
      <c r="C39" s="28"/>
      <c r="D39" s="19">
        <f>C39-B39</f>
        <v>-0.0062499999999999995</v>
      </c>
      <c r="E39" s="30"/>
    </row>
    <row r="40" spans="1:5" ht="12.75">
      <c r="A40" s="16">
        <v>139</v>
      </c>
      <c r="B40" s="19">
        <v>0.006597222222222222</v>
      </c>
      <c r="C40" s="28"/>
      <c r="D40" s="19">
        <f>C40-B40</f>
        <v>-0.006597222222222222</v>
      </c>
      <c r="E40" s="30"/>
    </row>
    <row r="41" spans="1:5" ht="12.75">
      <c r="A41" s="16">
        <v>140</v>
      </c>
      <c r="B41" s="19">
        <v>0.006597222222222222</v>
      </c>
      <c r="C41" s="28"/>
      <c r="D41" s="19">
        <f>C41-B41</f>
        <v>-0.006597222222222222</v>
      </c>
      <c r="E41" s="30"/>
    </row>
    <row r="42" spans="1:5" ht="12.75">
      <c r="A42" s="16">
        <v>141</v>
      </c>
      <c r="B42" s="19">
        <v>0.006944444444444444</v>
      </c>
      <c r="C42" s="28"/>
      <c r="D42" s="19">
        <f>C42-B42</f>
        <v>-0.006944444444444444</v>
      </c>
      <c r="E42" s="30"/>
    </row>
    <row r="43" spans="1:5" ht="12.75">
      <c r="A43" s="16">
        <v>142</v>
      </c>
      <c r="B43" s="19">
        <v>0.006944444444444444</v>
      </c>
      <c r="C43" s="28"/>
      <c r="D43" s="19">
        <f>C43-B43</f>
        <v>-0.006944444444444444</v>
      </c>
      <c r="E43" s="30"/>
    </row>
    <row r="44" spans="1:5" ht="12.75">
      <c r="A44" s="16">
        <v>143</v>
      </c>
      <c r="B44" s="19">
        <v>0.007291666666666666</v>
      </c>
      <c r="C44" s="28"/>
      <c r="D44" s="19">
        <f>C44-B44</f>
        <v>-0.007291666666666666</v>
      </c>
      <c r="E44" s="30"/>
    </row>
    <row r="45" spans="1:5" ht="12.75">
      <c r="A45" s="16">
        <v>144</v>
      </c>
      <c r="B45" s="19">
        <v>0.007291666666666666</v>
      </c>
      <c r="C45" s="28"/>
      <c r="D45" s="19">
        <f>C45-B45</f>
        <v>-0.007291666666666666</v>
      </c>
      <c r="E45" s="30"/>
    </row>
    <row r="46" spans="1:5" ht="12.75">
      <c r="A46" s="16">
        <v>145</v>
      </c>
      <c r="B46" s="19">
        <v>0.007638888888888889</v>
      </c>
      <c r="C46" s="28"/>
      <c r="D46" s="19">
        <f>C46-B46</f>
        <v>-0.007638888888888889</v>
      </c>
      <c r="E46" s="30"/>
    </row>
    <row r="47" spans="1:5" ht="12.75">
      <c r="A47" s="16">
        <v>146</v>
      </c>
      <c r="B47" s="19">
        <v>0.007638888888888889</v>
      </c>
      <c r="C47" s="28"/>
      <c r="D47" s="19">
        <f>C47-B47</f>
        <v>-0.007638888888888889</v>
      </c>
      <c r="E47" s="30"/>
    </row>
    <row r="48" spans="1:5" ht="12.75">
      <c r="A48" s="16">
        <v>147</v>
      </c>
      <c r="B48" s="19">
        <v>0.00798611111111111</v>
      </c>
      <c r="C48" s="28"/>
      <c r="D48" s="19">
        <f>C48-B48</f>
        <v>-0.00798611111111111</v>
      </c>
      <c r="E48" s="30"/>
    </row>
    <row r="49" spans="1:5" ht="12.75">
      <c r="A49" s="16">
        <v>148</v>
      </c>
      <c r="B49" s="19">
        <v>0.00798611111111111</v>
      </c>
      <c r="C49" s="28"/>
      <c r="D49" s="19">
        <f>C49-B49</f>
        <v>-0.00798611111111111</v>
      </c>
      <c r="E49" s="30"/>
    </row>
    <row r="50" spans="1:5" ht="12.75">
      <c r="A50" s="16">
        <v>149</v>
      </c>
      <c r="B50" s="19">
        <v>0.008333333333333333</v>
      </c>
      <c r="C50" s="28"/>
      <c r="D50" s="19">
        <f>C50-B50</f>
        <v>-0.008333333333333333</v>
      </c>
      <c r="E50" s="30"/>
    </row>
    <row r="51" spans="1:5" ht="12.75">
      <c r="A51" s="16">
        <v>150</v>
      </c>
      <c r="B51" s="19">
        <v>0.008333333333333333</v>
      </c>
      <c r="C51" s="28"/>
      <c r="D51" s="19">
        <f>C51-B51</f>
        <v>-0.008333333333333333</v>
      </c>
      <c r="E51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H22" sqref="H22"/>
    </sheetView>
  </sheetViews>
  <sheetFormatPr defaultColWidth="12.57421875" defaultRowHeight="12.75"/>
  <cols>
    <col min="1" max="1" width="9.421875" style="2" customWidth="1"/>
    <col min="2" max="2" width="11.57421875" style="2" customWidth="1"/>
    <col min="3" max="4" width="11.57421875" style="5" customWidth="1"/>
    <col min="5" max="5" width="10.28125" style="6" customWidth="1"/>
    <col min="6" max="16384" width="11.57421875" style="0" customWidth="1"/>
  </cols>
  <sheetData>
    <row r="1" spans="1:5" ht="13.5">
      <c r="A1" s="29" t="s">
        <v>109</v>
      </c>
      <c r="B1" s="29"/>
      <c r="C1" s="29"/>
      <c r="D1" s="29"/>
      <c r="E1" s="29"/>
    </row>
    <row r="2" spans="1:256" s="14" customFormat="1" ht="12.75">
      <c r="A2" s="9" t="s">
        <v>2</v>
      </c>
      <c r="B2" s="9" t="s">
        <v>107</v>
      </c>
      <c r="C2" s="12" t="s">
        <v>105</v>
      </c>
      <c r="D2" s="12" t="s">
        <v>108</v>
      </c>
      <c r="E2" s="13" t="s">
        <v>1</v>
      </c>
      <c r="IP2"/>
      <c r="IQ2"/>
      <c r="IR2"/>
      <c r="IS2"/>
      <c r="IT2"/>
      <c r="IU2"/>
      <c r="IV2"/>
    </row>
    <row r="3" spans="1:5" ht="12.75">
      <c r="A3" s="16">
        <v>101</v>
      </c>
      <c r="B3" s="19">
        <v>0</v>
      </c>
      <c r="C3" s="19"/>
      <c r="D3" s="19" t="s">
        <v>101</v>
      </c>
      <c r="E3" s="20"/>
    </row>
    <row r="4" spans="1:5" ht="12.75">
      <c r="A4" s="16">
        <v>102</v>
      </c>
      <c r="B4" s="19">
        <v>0.0001736111111111111</v>
      </c>
      <c r="C4" s="19">
        <v>0.0005787037037037037</v>
      </c>
      <c r="D4" s="19">
        <f>C4-B4</f>
        <v>0.0004050925925925926</v>
      </c>
      <c r="E4" s="20"/>
    </row>
    <row r="5" spans="1:5" ht="12.75">
      <c r="A5" s="16">
        <v>103</v>
      </c>
      <c r="B5" s="19">
        <v>0.00034722222222222224</v>
      </c>
      <c r="C5" s="19">
        <v>0.0006944444444444444</v>
      </c>
      <c r="D5" s="19">
        <f>C5-B5</f>
        <v>0.0003472222222222221</v>
      </c>
      <c r="E5" s="20"/>
    </row>
    <row r="6" spans="1:5" ht="12.75">
      <c r="A6" s="16">
        <v>104</v>
      </c>
      <c r="B6" s="19">
        <v>0.0005208333333333333</v>
      </c>
      <c r="C6" s="19">
        <v>0.0008449074074074074</v>
      </c>
      <c r="D6" s="19">
        <f>C6-B6</f>
        <v>0.00032407407407407406</v>
      </c>
      <c r="E6" s="20"/>
    </row>
    <row r="7" spans="1:5" ht="12.75">
      <c r="A7" s="16">
        <v>105</v>
      </c>
      <c r="B7" s="19">
        <v>0.0006944444444444445</v>
      </c>
      <c r="C7" s="19">
        <v>0.0009953703703703704</v>
      </c>
      <c r="D7" s="19">
        <f>C7-B7</f>
        <v>0.00030092592592592595</v>
      </c>
      <c r="E7" s="20"/>
    </row>
    <row r="8" spans="1:5" ht="12.75">
      <c r="A8" s="16">
        <v>106</v>
      </c>
      <c r="B8" s="19">
        <v>0.0008680555555555555</v>
      </c>
      <c r="C8" s="19">
        <v>0.0013194444444444445</v>
      </c>
      <c r="D8" s="19">
        <f>C8-B8</f>
        <v>0.000451388888888889</v>
      </c>
      <c r="E8" s="20"/>
    </row>
    <row r="9" spans="1:5" ht="12.75">
      <c r="A9" s="16">
        <v>107</v>
      </c>
      <c r="B9" s="19">
        <v>0.0010416666666666667</v>
      </c>
      <c r="C9" s="19">
        <v>0.0013657407407407407</v>
      </c>
      <c r="D9" s="19">
        <f>C9-B9</f>
        <v>0.00032407407407407406</v>
      </c>
      <c r="E9" s="20"/>
    </row>
    <row r="10" spans="1:5" ht="12.75">
      <c r="A10" s="16">
        <v>108</v>
      </c>
      <c r="B10" s="19">
        <v>0.0012152777777777778</v>
      </c>
      <c r="C10" s="19">
        <v>0.0015509259259259259</v>
      </c>
      <c r="D10" s="19">
        <f>C10-B10</f>
        <v>0.00033564814814814807</v>
      </c>
      <c r="E10" s="20"/>
    </row>
    <row r="11" spans="1:5" ht="12.75">
      <c r="A11" s="16">
        <v>109</v>
      </c>
      <c r="B11" s="19">
        <v>0.001388888888888889</v>
      </c>
      <c r="C11" s="19">
        <v>0.0016550925925925926</v>
      </c>
      <c r="D11" s="19">
        <f>C11-B11</f>
        <v>0.0002662037037037036</v>
      </c>
      <c r="E11" s="20"/>
    </row>
    <row r="12" spans="1:5" ht="12.75">
      <c r="A12" s="16">
        <v>110</v>
      </c>
      <c r="B12" s="19">
        <v>0.0015625</v>
      </c>
      <c r="C12" s="19">
        <v>0.0018981481481481482</v>
      </c>
      <c r="D12" s="19">
        <f>C12-B12</f>
        <v>0.00033564814814814807</v>
      </c>
      <c r="E12" s="20"/>
    </row>
    <row r="13" spans="1:5" ht="12.75">
      <c r="A13" s="16">
        <v>112</v>
      </c>
      <c r="B13" s="19">
        <v>0.0019097222222222222</v>
      </c>
      <c r="C13" s="19"/>
      <c r="D13" s="19" t="s">
        <v>103</v>
      </c>
      <c r="E13" s="20"/>
    </row>
    <row r="14" spans="1:5" ht="12.75">
      <c r="A14" s="16">
        <v>113</v>
      </c>
      <c r="B14" s="19">
        <v>0.0020833333333333333</v>
      </c>
      <c r="C14" s="19">
        <v>0.0024421296296296296</v>
      </c>
      <c r="D14" s="19">
        <f>C14-B14</f>
        <v>0.0003587962962962963</v>
      </c>
      <c r="E14" s="20"/>
    </row>
    <row r="15" spans="1:5" ht="12.75">
      <c r="A15" s="16">
        <v>114</v>
      </c>
      <c r="B15" s="19">
        <v>0.0022569444444444442</v>
      </c>
      <c r="C15" s="19">
        <v>0.002696759259259259</v>
      </c>
      <c r="D15" s="19">
        <f>C15-B15</f>
        <v>0.00043981481481481476</v>
      </c>
      <c r="E15" s="20"/>
    </row>
    <row r="16" spans="1:5" ht="12.75">
      <c r="A16" s="16">
        <v>115</v>
      </c>
      <c r="B16" s="19">
        <v>0.0024305555555555556</v>
      </c>
      <c r="C16" s="19">
        <v>0.002962962962962963</v>
      </c>
      <c r="D16" s="19">
        <f>C16-B16</f>
        <v>0.0005324074074074072</v>
      </c>
      <c r="E16" s="20"/>
    </row>
    <row r="17" spans="1:5" ht="12.75">
      <c r="A17" s="16">
        <v>116</v>
      </c>
      <c r="B17" s="19">
        <v>0.0026041666666666665</v>
      </c>
      <c r="C17" s="19">
        <v>0.0030439814814814813</v>
      </c>
      <c r="D17" s="19">
        <f>C17-B17</f>
        <v>0.00043981481481481476</v>
      </c>
      <c r="E17" s="20"/>
    </row>
    <row r="18" spans="1:5" ht="12.75">
      <c r="A18" s="16">
        <v>117</v>
      </c>
      <c r="B18" s="19">
        <v>0.0045138888888888885</v>
      </c>
      <c r="C18" s="19">
        <v>0.004849537037037037</v>
      </c>
      <c r="D18" s="19">
        <f>C18-B18</f>
        <v>0.0003356481481481483</v>
      </c>
      <c r="E18" s="20"/>
    </row>
    <row r="19" spans="1:5" ht="12.75">
      <c r="A19" s="16">
        <v>118</v>
      </c>
      <c r="B19" s="19">
        <v>0.0046875</v>
      </c>
      <c r="C19" s="19">
        <v>0.00505787037037037</v>
      </c>
      <c r="D19" s="19">
        <f>C19-B19</f>
        <v>0.00037037037037036986</v>
      </c>
      <c r="E19" s="20"/>
    </row>
    <row r="20" spans="1:5" ht="12.75">
      <c r="A20" s="16">
        <v>119</v>
      </c>
      <c r="B20" s="19">
        <v>0.004861111111111111</v>
      </c>
      <c r="C20" s="19">
        <v>0.0052662037037037035</v>
      </c>
      <c r="D20" s="19">
        <f>C20-B20</f>
        <v>0.0004050925925925923</v>
      </c>
      <c r="E20" s="20"/>
    </row>
    <row r="21" spans="1:5" ht="12.75">
      <c r="A21" s="16">
        <v>120</v>
      </c>
      <c r="B21" s="19">
        <v>0.005034722222222222</v>
      </c>
      <c r="C21" s="19">
        <v>0.005520833333333333</v>
      </c>
      <c r="D21" s="19">
        <f>C21-B21</f>
        <v>0.00048611111111111164</v>
      </c>
      <c r="E21" s="20"/>
    </row>
    <row r="22" spans="1:5" ht="12.75">
      <c r="A22" s="16">
        <v>121</v>
      </c>
      <c r="B22" s="19">
        <v>0.005208333333333333</v>
      </c>
      <c r="C22" s="19">
        <v>0.005486111111111111</v>
      </c>
      <c r="D22" s="19">
        <f>C22-B22</f>
        <v>0.00027777777777777783</v>
      </c>
      <c r="E22" s="20"/>
    </row>
    <row r="23" spans="1:5" ht="12.75">
      <c r="A23" s="16">
        <v>122</v>
      </c>
      <c r="B23" s="19">
        <v>0.005381944444444444</v>
      </c>
      <c r="C23" s="19">
        <v>0.00568287037037037</v>
      </c>
      <c r="D23" s="19">
        <f>C23-B23</f>
        <v>0.00030092592592592584</v>
      </c>
      <c r="E23" s="20"/>
    </row>
    <row r="24" spans="1:5" ht="12.75">
      <c r="A24" s="16">
        <v>123</v>
      </c>
      <c r="B24" s="19">
        <v>0.005555555555555555</v>
      </c>
      <c r="C24" s="19">
        <v>0.006030092592592592</v>
      </c>
      <c r="D24" s="19">
        <f>C24-B24</f>
        <v>0.0004745370370370372</v>
      </c>
      <c r="E24" s="20"/>
    </row>
    <row r="25" spans="1:5" ht="12.75">
      <c r="A25" s="16">
        <v>124</v>
      </c>
      <c r="B25" s="19">
        <v>0.005729166666666666</v>
      </c>
      <c r="C25" s="19">
        <v>0.006076388888888889</v>
      </c>
      <c r="D25" s="19">
        <f>C25-B25</f>
        <v>0.0003472222222222227</v>
      </c>
      <c r="E25" s="20"/>
    </row>
    <row r="26" spans="1:5" ht="12.75">
      <c r="A26" s="16">
        <v>125</v>
      </c>
      <c r="B26" s="19">
        <v>0.005902777777777778</v>
      </c>
      <c r="C26" s="19">
        <v>0.0062499999999999995</v>
      </c>
      <c r="D26" s="19">
        <f>C26-B26</f>
        <v>0.00034722222222222186</v>
      </c>
      <c r="E26" s="20"/>
    </row>
    <row r="27" spans="1:5" ht="12.75">
      <c r="A27" s="16">
        <v>126</v>
      </c>
      <c r="B27" s="19">
        <v>0.006076388888888889</v>
      </c>
      <c r="C27" s="19">
        <v>0.00636574074074074</v>
      </c>
      <c r="D27" s="19">
        <f>C27-B27</f>
        <v>0.0002893518518518514</v>
      </c>
      <c r="E27" s="20"/>
    </row>
    <row r="28" spans="1:5" ht="12.75">
      <c r="A28" s="16">
        <v>127</v>
      </c>
      <c r="B28" s="19">
        <v>0.0062499999999999995</v>
      </c>
      <c r="C28" s="19">
        <v>0.006550925925925925</v>
      </c>
      <c r="D28" s="19">
        <f>C28-B28</f>
        <v>0.00030092592592592584</v>
      </c>
      <c r="E28" s="20"/>
    </row>
    <row r="29" spans="1:5" ht="12.75">
      <c r="A29" s="16">
        <v>128</v>
      </c>
      <c r="B29" s="19">
        <v>0.006423611111111111</v>
      </c>
      <c r="C29" s="19">
        <v>0.006782407407407407</v>
      </c>
      <c r="D29" s="19">
        <f>C29-B29</f>
        <v>0.0003587962962962963</v>
      </c>
      <c r="E29" s="20"/>
    </row>
    <row r="30" spans="1:5" ht="12.75">
      <c r="A30" s="16">
        <v>129</v>
      </c>
      <c r="B30" s="19">
        <v>0.006597222222222222</v>
      </c>
      <c r="C30" s="19">
        <v>0.0070254629629629625</v>
      </c>
      <c r="D30" s="19">
        <f>C30-B30</f>
        <v>0.0004282407407407403</v>
      </c>
      <c r="E30" s="20"/>
    </row>
    <row r="31" spans="1:5" ht="12.75">
      <c r="A31" s="16">
        <v>130</v>
      </c>
      <c r="B31" s="19">
        <v>0.006770833333333333</v>
      </c>
      <c r="C31" s="19">
        <v>0.007199074074074074</v>
      </c>
      <c r="D31" s="19">
        <f>C31-B31</f>
        <v>0.0004282407407407412</v>
      </c>
      <c r="E31" s="20"/>
    </row>
    <row r="32" spans="1:5" ht="12.75">
      <c r="A32" s="16">
        <v>131</v>
      </c>
      <c r="B32" s="19">
        <v>0.006944444444444444</v>
      </c>
      <c r="C32" s="19">
        <v>0.007430555555555555</v>
      </c>
      <c r="D32" s="19">
        <f>C32-B32</f>
        <v>0.00048611111111111077</v>
      </c>
      <c r="E32" s="20"/>
    </row>
    <row r="33" spans="1:5" ht="12.75">
      <c r="A33" s="16">
        <v>132</v>
      </c>
      <c r="B33" s="19">
        <v>0.007118055555555555</v>
      </c>
      <c r="C33" s="19">
        <v>0.0075</v>
      </c>
      <c r="D33" s="19">
        <f>C33-B33</f>
        <v>0.0003819444444444443</v>
      </c>
      <c r="E33" s="20"/>
    </row>
    <row r="34" spans="1:5" ht="12.75">
      <c r="A34" s="16">
        <v>133</v>
      </c>
      <c r="B34" s="19">
        <v>0.009722222222222222</v>
      </c>
      <c r="C34" s="19"/>
      <c r="D34" s="19">
        <f>C34-B34</f>
        <v>-0.009722222222222222</v>
      </c>
      <c r="E34" s="30"/>
    </row>
    <row r="35" spans="1:5" ht="12.75">
      <c r="A35" s="16">
        <v>134</v>
      </c>
      <c r="B35" s="19">
        <v>0.009895833333333333</v>
      </c>
      <c r="C35" s="19"/>
      <c r="D35" s="19">
        <f>C35-B35</f>
        <v>-0.009895833333333333</v>
      </c>
      <c r="E35" s="30"/>
    </row>
    <row r="36" spans="1:5" ht="12.75">
      <c r="A36" s="16">
        <v>135</v>
      </c>
      <c r="B36" s="19">
        <v>0.010069444444444443</v>
      </c>
      <c r="C36" s="19"/>
      <c r="D36" s="19">
        <f>C36-B36</f>
        <v>-0.010069444444444443</v>
      </c>
      <c r="E36" s="30"/>
    </row>
    <row r="37" spans="1:5" ht="12.75">
      <c r="A37" s="16">
        <v>136</v>
      </c>
      <c r="B37" s="19">
        <v>0.010243055555555556</v>
      </c>
      <c r="C37" s="19"/>
      <c r="D37" s="19">
        <f>C37-B37</f>
        <v>-0.010243055555555556</v>
      </c>
      <c r="E37" s="30"/>
    </row>
    <row r="38" spans="1:5" ht="12.75">
      <c r="A38" s="16">
        <v>137</v>
      </c>
      <c r="B38" s="19">
        <v>0.010416666666666666</v>
      </c>
      <c r="C38" s="19"/>
      <c r="D38" s="19">
        <f>C38-B38</f>
        <v>-0.010416666666666666</v>
      </c>
      <c r="E38" s="30"/>
    </row>
    <row r="39" spans="1:5" ht="12.75">
      <c r="A39" s="16">
        <v>138</v>
      </c>
      <c r="B39" s="19">
        <v>0.010590277777777777</v>
      </c>
      <c r="C39" s="19"/>
      <c r="D39" s="19">
        <f>C39-B39</f>
        <v>-0.010590277777777777</v>
      </c>
      <c r="E39" s="30"/>
    </row>
    <row r="40" spans="1:5" ht="12.75">
      <c r="A40" s="16">
        <v>139</v>
      </c>
      <c r="B40" s="19">
        <v>0.010763888888888889</v>
      </c>
      <c r="C40" s="19"/>
      <c r="D40" s="19">
        <f>C40-B40</f>
        <v>-0.010763888888888889</v>
      </c>
      <c r="E40" s="30"/>
    </row>
    <row r="41" spans="1:5" ht="12.75">
      <c r="A41" s="16">
        <v>140</v>
      </c>
      <c r="B41" s="19">
        <v>0.0109375</v>
      </c>
      <c r="C41" s="19"/>
      <c r="D41" s="19">
        <f>C41-B41</f>
        <v>-0.0109375</v>
      </c>
      <c r="E41" s="30"/>
    </row>
    <row r="42" spans="1:5" ht="12.75">
      <c r="A42" s="16">
        <v>141</v>
      </c>
      <c r="B42" s="19">
        <v>0.01111111111111111</v>
      </c>
      <c r="C42" s="19"/>
      <c r="D42" s="19">
        <f>C42-B42</f>
        <v>-0.01111111111111111</v>
      </c>
      <c r="E42" s="30"/>
    </row>
    <row r="43" spans="1:5" ht="12.75">
      <c r="A43" s="16">
        <v>142</v>
      </c>
      <c r="B43" s="19">
        <v>0.05295138888888889</v>
      </c>
      <c r="C43" s="19"/>
      <c r="D43" s="19">
        <f>C43-B43</f>
        <v>-0.05295138888888889</v>
      </c>
      <c r="E43" s="30"/>
    </row>
    <row r="44" spans="1:5" ht="12.75">
      <c r="A44" s="16">
        <v>143</v>
      </c>
      <c r="B44" s="19">
        <v>0.011458333333333333</v>
      </c>
      <c r="C44" s="19"/>
      <c r="D44" s="19">
        <f>C44-B44</f>
        <v>-0.011458333333333333</v>
      </c>
      <c r="E44" s="30"/>
    </row>
    <row r="45" spans="1:5" ht="12.75">
      <c r="A45" s="16">
        <v>144</v>
      </c>
      <c r="B45" s="19">
        <v>0.011631944444444443</v>
      </c>
      <c r="C45" s="19"/>
      <c r="D45" s="19">
        <f>C45-B45</f>
        <v>-0.011631944444444443</v>
      </c>
      <c r="E45" s="30"/>
    </row>
    <row r="46" spans="1:5" ht="12.75">
      <c r="A46" s="16">
        <v>145</v>
      </c>
      <c r="B46" s="19">
        <v>0.011805555555555555</v>
      </c>
      <c r="C46" s="19"/>
      <c r="D46" s="19">
        <f>C46-B46</f>
        <v>-0.011805555555555555</v>
      </c>
      <c r="E46" s="30"/>
    </row>
    <row r="47" spans="1:5" ht="12.75">
      <c r="A47" s="16">
        <v>146</v>
      </c>
      <c r="B47" s="19">
        <v>0.011979166666666666</v>
      </c>
      <c r="C47" s="19"/>
      <c r="D47" s="19">
        <f>C47-B47</f>
        <v>-0.011979166666666666</v>
      </c>
      <c r="E47" s="30"/>
    </row>
    <row r="48" spans="1:5" ht="12.75">
      <c r="A48" s="16">
        <v>147</v>
      </c>
      <c r="B48" s="19">
        <v>0.012152777777777778</v>
      </c>
      <c r="C48" s="19"/>
      <c r="D48" s="19">
        <f>C48-B48</f>
        <v>-0.012152777777777778</v>
      </c>
      <c r="E48" s="30"/>
    </row>
    <row r="49" spans="1:5" ht="12.75">
      <c r="A49" s="16">
        <v>148</v>
      </c>
      <c r="B49" s="19">
        <v>0.012326388888888888</v>
      </c>
      <c r="C49" s="19"/>
      <c r="D49" s="19">
        <f>C49-B49</f>
        <v>-0.012326388888888888</v>
      </c>
      <c r="E49" s="30"/>
    </row>
    <row r="50" spans="1:5" ht="12.75">
      <c r="A50" s="16">
        <v>149</v>
      </c>
      <c r="B50" s="19">
        <v>0.012499999999999999</v>
      </c>
      <c r="C50" s="19"/>
      <c r="D50" s="19">
        <f>C50-B50</f>
        <v>-0.012499999999999999</v>
      </c>
      <c r="E50" s="30"/>
    </row>
    <row r="51" spans="1:5" ht="12.75">
      <c r="A51" s="16">
        <v>150</v>
      </c>
      <c r="B51" s="19">
        <v>0.012673611111111111</v>
      </c>
      <c r="C51" s="19"/>
      <c r="D51" s="19">
        <f>C51-B51</f>
        <v>-0.012673611111111111</v>
      </c>
      <c r="E51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2015-05-17T11:20:46Z</cp:lastPrinted>
  <cp:category/>
  <cp:version/>
  <cp:contentType/>
  <cp:contentStatus/>
</cp:coreProperties>
</file>